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gambini\OneDrive - Comune di Parma\Documenti\SVILUPPO ECONOMICO\luminarie natalizie\2024\manifestazione 2024\"/>
    </mc:Choice>
  </mc:AlternateContent>
  <bookViews>
    <workbookView xWindow="0" yWindow="0" windowWidth="19200" windowHeight="85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Foglio1!$A$1:$N$102</definedName>
  </definedNames>
  <calcPr calcId="152511"/>
</workbook>
</file>

<file path=xl/calcChain.xml><?xml version="1.0" encoding="utf-8"?>
<calcChain xmlns="http://schemas.openxmlformats.org/spreadsheetml/2006/main">
  <c r="E80" i="1" l="1"/>
  <c r="E72" i="1"/>
  <c r="F72" i="1"/>
  <c r="D72" i="1"/>
  <c r="E94" i="1"/>
  <c r="F84" i="1"/>
  <c r="F80" i="1"/>
  <c r="D8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<sst xmlns="http://schemas.openxmlformats.org/spreadsheetml/2006/main" count="131" uniqueCount="95">
  <si>
    <t>San Pancrazio</t>
  </si>
  <si>
    <t>Baganzola</t>
  </si>
  <si>
    <t>Corcagnano</t>
  </si>
  <si>
    <t>San Prospero</t>
  </si>
  <si>
    <t>STRADE E PIAZZE</t>
  </si>
  <si>
    <t>N. attraversamenti</t>
  </si>
  <si>
    <t>N. elementi</t>
  </si>
  <si>
    <t>installazioni</t>
  </si>
  <si>
    <t>N. installazioni</t>
  </si>
  <si>
    <t>totale</t>
  </si>
  <si>
    <t>tipologia elemento</t>
  </si>
  <si>
    <t>tipologia installazione</t>
  </si>
  <si>
    <t>DATI PROGETTO PRESENTATO</t>
  </si>
  <si>
    <t xml:space="preserve">Stazione FS - fronte e retro </t>
  </si>
  <si>
    <t>dimensioni</t>
  </si>
  <si>
    <t>Luminarie albero in Piazza Garibaldi + puntale + adeguato recinto di protezione+abbellimento</t>
  </si>
  <si>
    <t>Nelle colonne tipologia, inserire un codice o descrizione breve che rimanda ad una immagine dell'elemento da allegare in formato gif o jpg o altro formato immagine. In calce inserire i totali. I dati inseriti sono parte essenziale del preventivo.</t>
  </si>
  <si>
    <t>Luminarie alberoposizionato all'interno del Parco Ducale</t>
  </si>
  <si>
    <t xml:space="preserve">PROGETTO LUMINARIE NATALIZIE 2024-25 </t>
  </si>
  <si>
    <t>Via Dante</t>
  </si>
  <si>
    <t>Via Cavallotti (da Via Garibaldi al civico 5)</t>
  </si>
  <si>
    <t>Via Emilia Est (da Pzza Repubblica a rotatoria Via Mantova)</t>
  </si>
  <si>
    <t>San Lazzaro - Arco</t>
  </si>
  <si>
    <t>Vicofertile</t>
  </si>
  <si>
    <t>Lubiana - Piazzale</t>
  </si>
  <si>
    <t>Via Cavour</t>
  </si>
  <si>
    <t>Via Affò</t>
  </si>
  <si>
    <t xml:space="preserve">Via Verdi </t>
  </si>
  <si>
    <t>Via Bodoni</t>
  </si>
  <si>
    <t>Via Sauro</t>
  </si>
  <si>
    <t>Via Mazzini</t>
  </si>
  <si>
    <t>Via Carducci</t>
  </si>
  <si>
    <t xml:space="preserve">Via XX Settembre </t>
  </si>
  <si>
    <t>Via Trento</t>
  </si>
  <si>
    <t>Via San Leonardo fino all' Euro Torri</t>
  </si>
  <si>
    <t>Via Venezia fino a Via Valenti</t>
  </si>
  <si>
    <t>Via Valenti</t>
  </si>
  <si>
    <t>Via La Spezia</t>
  </si>
  <si>
    <t xml:space="preserve">Strada Melloni </t>
  </si>
  <si>
    <t>Strada Pisacane</t>
  </si>
  <si>
    <t>Strada al Duomo</t>
  </si>
  <si>
    <t xml:space="preserve">Strada Cairoli </t>
  </si>
  <si>
    <t>Strada Garibaldi</t>
  </si>
  <si>
    <t xml:space="preserve">Strada Repubblica </t>
  </si>
  <si>
    <t>Strada Farini</t>
  </si>
  <si>
    <t xml:space="preserve">Strada XXII Luglio </t>
  </si>
  <si>
    <t>Strada Maestri</t>
  </si>
  <si>
    <t xml:space="preserve">Strada Bixio </t>
  </si>
  <si>
    <t>Strada D'Azeglio</t>
  </si>
  <si>
    <t>Strada Imbriani</t>
  </si>
  <si>
    <t>Strada Saffi</t>
  </si>
  <si>
    <t>Strada Montanara</t>
  </si>
  <si>
    <t xml:space="preserve">Piazzale della Macina </t>
  </si>
  <si>
    <t>Piazzale San Bartolomeo (possibile esecuzione di privati)</t>
  </si>
  <si>
    <t>Piazzale Inzani</t>
  </si>
  <si>
    <t>Piazzale San Francesco</t>
  </si>
  <si>
    <t>Piazzale Corridoni</t>
  </si>
  <si>
    <t>Piazzale Cesare Battisti</t>
  </si>
  <si>
    <t>Piazzale Picelli</t>
  </si>
  <si>
    <t>Via Emilia Ovest (da Piazzale S Croce a Via Marchesi)</t>
  </si>
  <si>
    <t>Piazzale Pablo</t>
  </si>
  <si>
    <t>Borgo Antini</t>
  </si>
  <si>
    <t xml:space="preserve">Borgo San Biagio </t>
  </si>
  <si>
    <t xml:space="preserve">Borgo Mameli </t>
  </si>
  <si>
    <t xml:space="preserve">Borgo XX Marzo </t>
  </si>
  <si>
    <t xml:space="preserve">Borgo Longhi  </t>
  </si>
  <si>
    <t>Borgo del Correggio</t>
  </si>
  <si>
    <t>Borgo Tommasini  (fino a Borgo Riccio)</t>
  </si>
  <si>
    <t>Borgo Copelli</t>
  </si>
  <si>
    <t>Borgo Cavallerizza</t>
  </si>
  <si>
    <t>Borgo Goldoni</t>
  </si>
  <si>
    <t>Borgo Basini</t>
  </si>
  <si>
    <t>Borgo Palmia</t>
  </si>
  <si>
    <t>Borgo delle Colonne</t>
  </si>
  <si>
    <t>Borgo Collegio Maria Luigia</t>
  </si>
  <si>
    <t>Borgo del Parmigianino</t>
  </si>
  <si>
    <t xml:space="preserve">Borgo Angelo Mazza      </t>
  </si>
  <si>
    <t>Vicolo S. Ambrogio</t>
  </si>
  <si>
    <t>Vicolo Leon d'Oro</t>
  </si>
  <si>
    <t>Piazza Ghiaia</t>
  </si>
  <si>
    <t xml:space="preserve">Vicolo Mistrali </t>
  </si>
  <si>
    <t>Borgo Collegio dei Nobili (solo tratto su Via Farini)</t>
  </si>
  <si>
    <t>AutoStrada, Via Emilia sia a Ovest che ad Est, Via Langhirano</t>
  </si>
  <si>
    <t>Ponte Verdi</t>
  </si>
  <si>
    <t>Ponte delle Nazioni</t>
  </si>
  <si>
    <t>Ponte Caprazucca</t>
  </si>
  <si>
    <t>Ponte di Mezzo</t>
  </si>
  <si>
    <t>Ponte Nord</t>
  </si>
  <si>
    <t>Ponte Italia</t>
  </si>
  <si>
    <t xml:space="preserve">Ponte Dattaro </t>
  </si>
  <si>
    <t>ZONE DI INGRESSO ALLA CITTA'</t>
  </si>
  <si>
    <r>
      <t xml:space="preserve">I PONTI SULLA </t>
    </r>
    <r>
      <rPr>
        <b/>
        <i/>
        <sz val="14"/>
        <color indexed="8"/>
        <rFont val="Libre Franklin"/>
      </rPr>
      <t>PARMA</t>
    </r>
  </si>
  <si>
    <t>FRAZIONI</t>
  </si>
  <si>
    <t>Via Torrigiani</t>
  </si>
  <si>
    <t>Borgo Gallo (possibile esecuzione di privati)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</si>
</sst>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Libre Franklin"/>
    </font>
    <font>
      <b/>
      <sz val="16"/>
      <color indexed="8"/>
      <name val="Libre Franklin"/>
    </font>
    <font>
      <b/>
      <sz val="12"/>
      <color indexed="8"/>
      <name val="Libre Franklin"/>
    </font>
    <font>
      <b/>
      <sz val="16"/>
      <color indexed="10"/>
      <name val="Libre Franklin"/>
    </font>
    <font>
      <b/>
      <sz val="11"/>
      <color indexed="8"/>
      <name val="Libre Franklin"/>
    </font>
    <font>
      <sz val="11"/>
      <name val="Libre Franklin"/>
    </font>
    <font>
      <b/>
      <sz val="11"/>
      <color theme="1"/>
      <name val="Libre Franklin"/>
    </font>
    <font>
      <b/>
      <sz val="10"/>
      <color indexed="10"/>
      <name val="Libre Franklin"/>
    </font>
    <font>
      <b/>
      <sz val="10"/>
      <color indexed="8"/>
      <name val="Libre Franklin"/>
    </font>
    <font>
      <sz val="10"/>
      <color theme="1"/>
      <name val="Libre Franklin"/>
    </font>
    <font>
      <b/>
      <i/>
      <sz val="18"/>
      <color indexed="8"/>
      <name val="Libre Franklin"/>
    </font>
    <font>
      <b/>
      <sz val="12"/>
      <name val="Libre Franklin"/>
    </font>
    <font>
      <b/>
      <sz val="11"/>
      <name val="Libre Franklin"/>
    </font>
    <font>
      <b/>
      <i/>
      <sz val="11"/>
      <color theme="1"/>
      <name val="Libre Franklin"/>
    </font>
    <font>
      <b/>
      <sz val="15"/>
      <color indexed="8"/>
      <name val="Libre Franklin"/>
    </font>
    <font>
      <b/>
      <sz val="14"/>
      <color theme="1"/>
      <name val="Libre Franklin"/>
    </font>
    <font>
      <b/>
      <sz val="14"/>
      <color indexed="8"/>
      <name val="Libre Franklin"/>
    </font>
    <font>
      <b/>
      <i/>
      <sz val="14"/>
      <color indexed="8"/>
      <name val="Libre Frankli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0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2" fillId="0" borderId="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wrapText="1"/>
    </xf>
    <xf numFmtId="0" fontId="2" fillId="2" borderId="0" xfId="0" applyFont="1" applyFill="1" applyBorder="1"/>
    <xf numFmtId="0" fontId="2" fillId="0" borderId="10" xfId="0" applyFont="1" applyFill="1" applyBorder="1"/>
    <xf numFmtId="0" fontId="2" fillId="0" borderId="28" xfId="0" applyFont="1" applyFill="1" applyBorder="1"/>
    <xf numFmtId="0" fontId="11" fillId="0" borderId="0" xfId="0" applyFont="1" applyFill="1"/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2" fillId="0" borderId="33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 wrapText="1"/>
    </xf>
    <xf numFmtId="0" fontId="2" fillId="0" borderId="34" xfId="0" applyFont="1" applyFill="1" applyBorder="1"/>
    <xf numFmtId="0" fontId="2" fillId="0" borderId="37" xfId="0" applyFont="1" applyFill="1" applyBorder="1"/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43" xfId="0" applyFont="1" applyFill="1" applyBorder="1"/>
    <xf numFmtId="0" fontId="2" fillId="0" borderId="44" xfId="0" applyFont="1" applyFill="1" applyBorder="1"/>
    <xf numFmtId="0" fontId="2" fillId="0" borderId="10" xfId="0" applyFont="1" applyFill="1" applyBorder="1" applyAlignment="1">
      <alignment wrapText="1"/>
    </xf>
    <xf numFmtId="0" fontId="2" fillId="0" borderId="4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46" xfId="0" applyFont="1" applyFill="1" applyBorder="1"/>
    <xf numFmtId="0" fontId="2" fillId="0" borderId="47" xfId="0" applyFont="1" applyFill="1" applyBorder="1"/>
    <xf numFmtId="0" fontId="2" fillId="0" borderId="48" xfId="0" applyFont="1" applyFill="1" applyBorder="1"/>
    <xf numFmtId="0" fontId="2" fillId="0" borderId="49" xfId="0" applyFont="1" applyFill="1" applyBorder="1"/>
    <xf numFmtId="0" fontId="14" fillId="0" borderId="3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top"/>
    </xf>
    <xf numFmtId="0" fontId="2" fillId="2" borderId="47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wrapText="1"/>
    </xf>
    <xf numFmtId="0" fontId="2" fillId="0" borderId="41" xfId="0" applyFont="1" applyFill="1" applyBorder="1"/>
    <xf numFmtId="0" fontId="2" fillId="0" borderId="32" xfId="0" applyFont="1" applyFill="1" applyBorder="1"/>
    <xf numFmtId="0" fontId="7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right"/>
    </xf>
    <xf numFmtId="0" fontId="15" fillId="0" borderId="12" xfId="0" applyFont="1" applyFill="1" applyBorder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39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vertical="center"/>
    </xf>
    <xf numFmtId="0" fontId="17" fillId="0" borderId="3" xfId="0" applyFont="1" applyFill="1" applyBorder="1"/>
    <xf numFmtId="0" fontId="18" fillId="0" borderId="3" xfId="0" applyFont="1" applyFill="1" applyBorder="1" applyAlignment="1">
      <alignment wrapText="1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2" borderId="23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6" fillId="0" borderId="1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7FFFF"/>
      <color rgb="FFCCFF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topLeftCell="A40" zoomScaleNormal="100" workbookViewId="0">
      <selection activeCell="D44" sqref="D44"/>
    </sheetView>
  </sheetViews>
  <sheetFormatPr defaultColWidth="9.08984375" defaultRowHeight="18" x14ac:dyDescent="0.5"/>
  <cols>
    <col min="1" max="1" width="7.453125" style="37" customWidth="1"/>
    <col min="2" max="2" width="58.1796875" style="1" customWidth="1"/>
    <col min="3" max="3" width="0.90625" style="6" customWidth="1"/>
    <col min="4" max="4" width="17.08984375" style="37" customWidth="1"/>
    <col min="5" max="5" width="9.54296875" style="37" bestFit="1" customWidth="1"/>
    <col min="6" max="6" width="13.08984375" style="37" customWidth="1"/>
    <col min="7" max="7" width="1" style="37" customWidth="1"/>
    <col min="8" max="8" width="16.90625" style="37" customWidth="1"/>
    <col min="9" max="9" width="10.453125" style="37" customWidth="1"/>
    <col min="10" max="10" width="11.08984375" style="37" customWidth="1"/>
    <col min="11" max="12" width="13.08984375" style="37" customWidth="1"/>
    <col min="13" max="13" width="19" style="37" customWidth="1"/>
    <col min="14" max="14" width="22.453125" style="37" customWidth="1"/>
    <col min="15" max="15" width="11.54296875" style="1" customWidth="1"/>
    <col min="16" max="16384" width="9.08984375" style="1"/>
  </cols>
  <sheetData>
    <row r="1" spans="1:14" ht="28.5" customHeight="1" x14ac:dyDescent="0.5">
      <c r="B1" s="156" t="s">
        <v>18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4.4" customHeight="1" x14ac:dyDescent="0.75">
      <c r="B2" s="2"/>
      <c r="C2" s="3"/>
    </row>
    <row r="3" spans="1:14" ht="36" customHeight="1" x14ac:dyDescent="0.5">
      <c r="A3" s="157" t="s">
        <v>16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s="4" customFormat="1" ht="9.5" customHeight="1" thickBot="1" x14ac:dyDescent="0.6">
      <c r="A4" s="38"/>
      <c r="C4" s="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8.5" thickBot="1" x14ac:dyDescent="0.55000000000000004">
      <c r="A5" s="67"/>
      <c r="B5" s="125"/>
      <c r="C5" s="24"/>
      <c r="D5" s="150"/>
      <c r="E5" s="151"/>
      <c r="F5" s="152"/>
      <c r="G5" s="110"/>
      <c r="H5" s="153" t="s">
        <v>12</v>
      </c>
      <c r="I5" s="154"/>
      <c r="J5" s="154"/>
      <c r="K5" s="154"/>
      <c r="L5" s="154"/>
      <c r="M5" s="154"/>
      <c r="N5" s="155"/>
    </row>
    <row r="6" spans="1:14" ht="36.5" thickBot="1" x14ac:dyDescent="0.55000000000000004">
      <c r="A6" s="95"/>
      <c r="B6" s="138" t="s">
        <v>4</v>
      </c>
      <c r="C6" s="147"/>
      <c r="D6" s="79" t="s">
        <v>5</v>
      </c>
      <c r="E6" s="80" t="s">
        <v>6</v>
      </c>
      <c r="F6" s="81" t="s">
        <v>8</v>
      </c>
      <c r="G6" s="111"/>
      <c r="H6" s="104" t="s">
        <v>5</v>
      </c>
      <c r="I6" s="105" t="s">
        <v>6</v>
      </c>
      <c r="J6" s="106" t="s">
        <v>10</v>
      </c>
      <c r="K6" s="107" t="s">
        <v>14</v>
      </c>
      <c r="L6" s="108" t="s">
        <v>8</v>
      </c>
      <c r="M6" s="109" t="s">
        <v>11</v>
      </c>
      <c r="N6" s="106" t="s">
        <v>14</v>
      </c>
    </row>
    <row r="7" spans="1:14" x14ac:dyDescent="0.5">
      <c r="A7" s="148">
        <v>1</v>
      </c>
      <c r="B7" s="149" t="s">
        <v>25</v>
      </c>
      <c r="D7" s="73">
        <v>18</v>
      </c>
      <c r="E7" s="74">
        <v>6</v>
      </c>
      <c r="F7" s="49"/>
      <c r="G7" s="112"/>
      <c r="H7" s="73"/>
      <c r="I7" s="74"/>
      <c r="J7" s="74"/>
      <c r="K7" s="74"/>
      <c r="L7" s="74"/>
      <c r="M7" s="78"/>
      <c r="N7" s="49"/>
    </row>
    <row r="8" spans="1:14" x14ac:dyDescent="0.5">
      <c r="A8" s="39">
        <f>1+A7</f>
        <v>2</v>
      </c>
      <c r="B8" s="8" t="s">
        <v>38</v>
      </c>
      <c r="D8" s="40">
        <v>6</v>
      </c>
      <c r="E8" s="47"/>
      <c r="F8" s="50"/>
      <c r="G8" s="113"/>
      <c r="H8" s="40"/>
      <c r="I8" s="47"/>
      <c r="J8" s="47"/>
      <c r="K8" s="47"/>
      <c r="L8" s="47"/>
      <c r="M8" s="48"/>
      <c r="N8" s="50"/>
    </row>
    <row r="9" spans="1:14" x14ac:dyDescent="0.5">
      <c r="A9" s="39">
        <f t="shared" ref="A9:A71" si="0">1+A8</f>
        <v>3</v>
      </c>
      <c r="B9" s="8" t="s">
        <v>39</v>
      </c>
      <c r="D9" s="40">
        <v>6</v>
      </c>
      <c r="E9" s="47"/>
      <c r="F9" s="50"/>
      <c r="G9" s="113"/>
      <c r="H9" s="40"/>
      <c r="I9" s="47"/>
      <c r="J9" s="47"/>
      <c r="K9" s="47"/>
      <c r="L9" s="47"/>
      <c r="M9" s="48"/>
      <c r="N9" s="50"/>
    </row>
    <row r="10" spans="1:14" x14ac:dyDescent="0.5">
      <c r="A10" s="39">
        <f t="shared" si="0"/>
        <v>4</v>
      </c>
      <c r="B10" s="8" t="s">
        <v>40</v>
      </c>
      <c r="D10" s="40">
        <v>3</v>
      </c>
      <c r="E10" s="47"/>
      <c r="F10" s="50"/>
      <c r="G10" s="113"/>
      <c r="H10" s="40"/>
      <c r="I10" s="47"/>
      <c r="J10" s="47"/>
      <c r="K10" s="47"/>
      <c r="L10" s="47"/>
      <c r="M10" s="48"/>
      <c r="N10" s="50"/>
    </row>
    <row r="11" spans="1:14" x14ac:dyDescent="0.5">
      <c r="A11" s="39">
        <f t="shared" si="0"/>
        <v>5</v>
      </c>
      <c r="B11" s="8" t="s">
        <v>62</v>
      </c>
      <c r="D11" s="40">
        <v>5</v>
      </c>
      <c r="E11" s="47"/>
      <c r="F11" s="50"/>
      <c r="G11" s="113"/>
      <c r="H11" s="40"/>
      <c r="I11" s="47"/>
      <c r="J11" s="47"/>
      <c r="K11" s="47"/>
      <c r="L11" s="47"/>
      <c r="M11" s="48"/>
      <c r="N11" s="50"/>
    </row>
    <row r="12" spans="1:14" x14ac:dyDescent="0.5">
      <c r="A12" s="39">
        <f t="shared" si="0"/>
        <v>6</v>
      </c>
      <c r="B12" s="8" t="s">
        <v>63</v>
      </c>
      <c r="D12" s="40">
        <v>8</v>
      </c>
      <c r="E12" s="47"/>
      <c r="F12" s="50"/>
      <c r="G12" s="113"/>
      <c r="H12" s="40"/>
      <c r="I12" s="47"/>
      <c r="J12" s="47"/>
      <c r="K12" s="47"/>
      <c r="L12" s="47"/>
      <c r="M12" s="48"/>
      <c r="N12" s="50"/>
    </row>
    <row r="13" spans="1:14" x14ac:dyDescent="0.5">
      <c r="A13" s="39">
        <f t="shared" si="0"/>
        <v>7</v>
      </c>
      <c r="B13" s="8" t="s">
        <v>80</v>
      </c>
      <c r="D13" s="40">
        <v>8</v>
      </c>
      <c r="E13" s="47"/>
      <c r="F13" s="50"/>
      <c r="G13" s="113"/>
      <c r="H13" s="40"/>
      <c r="I13" s="47"/>
      <c r="J13" s="47"/>
      <c r="K13" s="47"/>
      <c r="L13" s="47"/>
      <c r="M13" s="48"/>
      <c r="N13" s="50"/>
    </row>
    <row r="14" spans="1:14" x14ac:dyDescent="0.5">
      <c r="A14" s="39">
        <f t="shared" si="0"/>
        <v>8</v>
      </c>
      <c r="B14" s="8" t="s">
        <v>52</v>
      </c>
      <c r="D14" s="40">
        <v>5</v>
      </c>
      <c r="E14" s="47"/>
      <c r="F14" s="50"/>
      <c r="G14" s="113"/>
      <c r="H14" s="40"/>
      <c r="I14" s="47"/>
      <c r="J14" s="47"/>
      <c r="K14" s="47"/>
      <c r="L14" s="47"/>
      <c r="M14" s="48"/>
      <c r="N14" s="50"/>
    </row>
    <row r="15" spans="1:14" x14ac:dyDescent="0.5">
      <c r="A15" s="39">
        <f t="shared" si="0"/>
        <v>9</v>
      </c>
      <c r="B15" s="8" t="s">
        <v>64</v>
      </c>
      <c r="D15" s="40">
        <v>7</v>
      </c>
      <c r="E15" s="47">
        <v>8</v>
      </c>
      <c r="F15" s="50"/>
      <c r="G15" s="113"/>
      <c r="H15" s="40"/>
      <c r="I15" s="47"/>
      <c r="J15" s="47"/>
      <c r="K15" s="47"/>
      <c r="L15" s="47"/>
      <c r="M15" s="48"/>
      <c r="N15" s="50"/>
    </row>
    <row r="16" spans="1:14" x14ac:dyDescent="0.5">
      <c r="A16" s="39">
        <f t="shared" si="0"/>
        <v>10</v>
      </c>
      <c r="B16" s="8" t="s">
        <v>41</v>
      </c>
      <c r="D16" s="40">
        <v>9</v>
      </c>
      <c r="E16" s="47"/>
      <c r="F16" s="50"/>
      <c r="G16" s="113"/>
      <c r="H16" s="40"/>
      <c r="I16" s="47"/>
      <c r="J16" s="47"/>
      <c r="K16" s="47"/>
      <c r="L16" s="47"/>
      <c r="M16" s="48"/>
      <c r="N16" s="50"/>
    </row>
    <row r="17" spans="1:15" ht="27" customHeight="1" x14ac:dyDescent="0.5">
      <c r="A17" s="39">
        <f t="shared" si="0"/>
        <v>11</v>
      </c>
      <c r="B17" s="10" t="s">
        <v>65</v>
      </c>
      <c r="C17" s="11"/>
      <c r="D17" s="40">
        <v>9</v>
      </c>
      <c r="E17" s="47"/>
      <c r="F17" s="50"/>
      <c r="G17" s="113"/>
      <c r="H17" s="40"/>
      <c r="I17" s="47"/>
      <c r="J17" s="47"/>
      <c r="K17" s="47"/>
      <c r="L17" s="47"/>
      <c r="M17" s="48"/>
      <c r="N17" s="50"/>
    </row>
    <row r="18" spans="1:15" x14ac:dyDescent="0.5">
      <c r="A18" s="39">
        <f t="shared" si="0"/>
        <v>12</v>
      </c>
      <c r="B18" s="8" t="s">
        <v>66</v>
      </c>
      <c r="D18" s="40">
        <v>9</v>
      </c>
      <c r="E18" s="47"/>
      <c r="F18" s="50"/>
      <c r="G18" s="113"/>
      <c r="H18" s="40"/>
      <c r="I18" s="47"/>
      <c r="J18" s="47"/>
      <c r="K18" s="47"/>
      <c r="L18" s="47"/>
      <c r="M18" s="48"/>
      <c r="N18" s="50"/>
    </row>
    <row r="19" spans="1:15" x14ac:dyDescent="0.5">
      <c r="A19" s="39">
        <f t="shared" si="0"/>
        <v>13</v>
      </c>
      <c r="B19" s="8" t="s">
        <v>42</v>
      </c>
      <c r="D19" s="40">
        <v>22</v>
      </c>
      <c r="E19" s="47">
        <v>8</v>
      </c>
      <c r="F19" s="50"/>
      <c r="G19" s="113"/>
      <c r="H19" s="40"/>
      <c r="I19" s="51"/>
      <c r="J19" s="51"/>
      <c r="K19" s="51"/>
      <c r="L19" s="51"/>
      <c r="M19" s="52"/>
      <c r="N19" s="53"/>
      <c r="O19" s="12"/>
    </row>
    <row r="20" spans="1:15" x14ac:dyDescent="0.5">
      <c r="A20" s="39">
        <f t="shared" si="0"/>
        <v>14</v>
      </c>
      <c r="B20" s="8" t="s">
        <v>26</v>
      </c>
      <c r="D20" s="40">
        <v>4</v>
      </c>
      <c r="E20" s="47"/>
      <c r="F20" s="50"/>
      <c r="G20" s="113"/>
      <c r="H20" s="40"/>
      <c r="I20" s="51"/>
      <c r="J20" s="51"/>
      <c r="K20" s="51"/>
      <c r="L20" s="51"/>
      <c r="M20" s="52"/>
      <c r="N20" s="53"/>
      <c r="O20" s="12"/>
    </row>
    <row r="21" spans="1:15" x14ac:dyDescent="0.5">
      <c r="A21" s="39">
        <f t="shared" si="0"/>
        <v>15</v>
      </c>
      <c r="B21" s="8" t="s">
        <v>27</v>
      </c>
      <c r="D21" s="40">
        <v>16</v>
      </c>
      <c r="E21" s="47">
        <v>6</v>
      </c>
      <c r="F21" s="50"/>
      <c r="G21" s="113"/>
      <c r="H21" s="40"/>
      <c r="I21" s="47"/>
      <c r="J21" s="47"/>
      <c r="K21" s="47"/>
      <c r="L21" s="47"/>
      <c r="M21" s="48"/>
      <c r="N21" s="50"/>
    </row>
    <row r="22" spans="1:15" x14ac:dyDescent="0.5">
      <c r="A22" s="39">
        <f t="shared" si="0"/>
        <v>16</v>
      </c>
      <c r="B22" s="8" t="s">
        <v>28</v>
      </c>
      <c r="D22" s="40">
        <v>8</v>
      </c>
      <c r="E22" s="47"/>
      <c r="F22" s="50"/>
      <c r="G22" s="113"/>
      <c r="H22" s="40"/>
      <c r="I22" s="47"/>
      <c r="J22" s="47"/>
      <c r="K22" s="47"/>
      <c r="L22" s="47"/>
      <c r="M22" s="48"/>
      <c r="N22" s="50"/>
    </row>
    <row r="23" spans="1:15" x14ac:dyDescent="0.5">
      <c r="A23" s="39">
        <f t="shared" si="0"/>
        <v>17</v>
      </c>
      <c r="B23" s="8" t="s">
        <v>43</v>
      </c>
      <c r="D23" s="40">
        <v>33</v>
      </c>
      <c r="E23" s="47"/>
      <c r="F23" s="50"/>
      <c r="G23" s="113"/>
      <c r="H23" s="40"/>
      <c r="I23" s="47"/>
      <c r="J23" s="47"/>
      <c r="K23" s="47"/>
      <c r="L23" s="47"/>
      <c r="M23" s="48"/>
      <c r="N23" s="50"/>
    </row>
    <row r="24" spans="1:15" x14ac:dyDescent="0.5">
      <c r="A24" s="39">
        <f t="shared" si="0"/>
        <v>18</v>
      </c>
      <c r="B24" s="8" t="s">
        <v>44</v>
      </c>
      <c r="D24" s="40">
        <v>30</v>
      </c>
      <c r="E24" s="47"/>
      <c r="F24" s="50"/>
      <c r="G24" s="113"/>
      <c r="H24" s="40"/>
      <c r="I24" s="47"/>
      <c r="J24" s="47"/>
      <c r="K24" s="47"/>
      <c r="L24" s="47"/>
      <c r="M24" s="48"/>
      <c r="N24" s="50"/>
    </row>
    <row r="25" spans="1:15" x14ac:dyDescent="0.5">
      <c r="A25" s="39">
        <f t="shared" si="0"/>
        <v>19</v>
      </c>
      <c r="B25" s="8" t="s">
        <v>45</v>
      </c>
      <c r="D25" s="40">
        <v>25</v>
      </c>
      <c r="E25" s="47"/>
      <c r="F25" s="50"/>
      <c r="G25" s="113"/>
      <c r="H25" s="40"/>
      <c r="I25" s="47"/>
      <c r="J25" s="47"/>
      <c r="K25" s="47"/>
      <c r="L25" s="47"/>
      <c r="M25" s="48"/>
      <c r="N25" s="50"/>
    </row>
    <row r="26" spans="1:15" ht="27" customHeight="1" x14ac:dyDescent="0.5">
      <c r="A26" s="39">
        <f t="shared" si="0"/>
        <v>20</v>
      </c>
      <c r="B26" s="13" t="s">
        <v>67</v>
      </c>
      <c r="C26" s="14"/>
      <c r="D26" s="44">
        <v>30</v>
      </c>
      <c r="E26" s="45">
        <v>15</v>
      </c>
      <c r="F26" s="69"/>
      <c r="G26" s="114"/>
      <c r="H26" s="40"/>
      <c r="I26" s="47"/>
      <c r="J26" s="47"/>
      <c r="K26" s="47"/>
      <c r="L26" s="47"/>
      <c r="M26" s="48"/>
      <c r="N26" s="50"/>
    </row>
    <row r="27" spans="1:15" x14ac:dyDescent="0.5">
      <c r="A27" s="39">
        <f t="shared" si="0"/>
        <v>21</v>
      </c>
      <c r="B27" s="9" t="s">
        <v>46</v>
      </c>
      <c r="D27" s="40">
        <v>15</v>
      </c>
      <c r="E27" s="47"/>
      <c r="F27" s="50"/>
      <c r="G27" s="113"/>
      <c r="H27" s="40"/>
      <c r="I27" s="47"/>
      <c r="J27" s="47"/>
      <c r="K27" s="47"/>
      <c r="L27" s="47"/>
      <c r="M27" s="48"/>
      <c r="N27" s="50"/>
    </row>
    <row r="28" spans="1:15" x14ac:dyDescent="0.5">
      <c r="A28" s="39">
        <f t="shared" si="0"/>
        <v>22</v>
      </c>
      <c r="B28" s="9" t="s">
        <v>93</v>
      </c>
      <c r="D28" s="40">
        <v>3</v>
      </c>
      <c r="E28" s="47"/>
      <c r="F28" s="50"/>
      <c r="G28" s="113"/>
      <c r="H28" s="40"/>
      <c r="I28" s="47"/>
      <c r="J28" s="47"/>
      <c r="K28" s="47"/>
      <c r="L28" s="47"/>
      <c r="M28" s="48"/>
      <c r="N28" s="50"/>
    </row>
    <row r="29" spans="1:15" x14ac:dyDescent="0.5">
      <c r="A29" s="39">
        <f t="shared" si="0"/>
        <v>23</v>
      </c>
      <c r="B29" s="9" t="s">
        <v>61</v>
      </c>
      <c r="D29" s="40">
        <v>6</v>
      </c>
      <c r="E29" s="47"/>
      <c r="F29" s="50"/>
      <c r="G29" s="113"/>
      <c r="H29" s="40"/>
      <c r="I29" s="47"/>
      <c r="J29" s="47"/>
      <c r="K29" s="47"/>
      <c r="L29" s="47"/>
      <c r="M29" s="48"/>
      <c r="N29" s="50"/>
    </row>
    <row r="30" spans="1:15" x14ac:dyDescent="0.5">
      <c r="A30" s="39">
        <f t="shared" si="0"/>
        <v>24</v>
      </c>
      <c r="B30" s="9" t="s">
        <v>81</v>
      </c>
      <c r="D30" s="40">
        <v>4</v>
      </c>
      <c r="E30" s="47"/>
      <c r="F30" s="50"/>
      <c r="G30" s="113"/>
      <c r="H30" s="40"/>
      <c r="I30" s="47"/>
      <c r="J30" s="47"/>
      <c r="K30" s="47"/>
      <c r="L30" s="47"/>
      <c r="M30" s="48"/>
      <c r="N30" s="50"/>
    </row>
    <row r="31" spans="1:15" x14ac:dyDescent="0.5">
      <c r="A31" s="39">
        <f t="shared" si="0"/>
        <v>25</v>
      </c>
      <c r="B31" s="9" t="s">
        <v>19</v>
      </c>
      <c r="D31" s="40">
        <v>4</v>
      </c>
      <c r="E31" s="47"/>
      <c r="F31" s="50"/>
      <c r="G31" s="113"/>
      <c r="H31" s="40"/>
      <c r="I31" s="47"/>
      <c r="J31" s="47"/>
      <c r="K31" s="47"/>
      <c r="L31" s="47"/>
      <c r="M31" s="48"/>
      <c r="N31" s="50"/>
    </row>
    <row r="32" spans="1:15" x14ac:dyDescent="0.5">
      <c r="A32" s="39">
        <f t="shared" si="0"/>
        <v>26</v>
      </c>
      <c r="B32" s="9" t="s">
        <v>29</v>
      </c>
      <c r="D32" s="40">
        <v>20</v>
      </c>
      <c r="E32" s="47"/>
      <c r="F32" s="50"/>
      <c r="G32" s="113"/>
      <c r="H32" s="40"/>
      <c r="I32" s="47"/>
      <c r="J32" s="47"/>
      <c r="K32" s="47"/>
      <c r="L32" s="47"/>
      <c r="M32" s="48"/>
      <c r="N32" s="50"/>
    </row>
    <row r="33" spans="1:14" x14ac:dyDescent="0.5">
      <c r="A33" s="39">
        <f t="shared" si="0"/>
        <v>27</v>
      </c>
      <c r="B33" s="9" t="s">
        <v>30</v>
      </c>
      <c r="D33" s="40">
        <v>8</v>
      </c>
      <c r="E33" s="47"/>
      <c r="F33" s="50"/>
      <c r="G33" s="113"/>
      <c r="H33" s="40"/>
      <c r="I33" s="47"/>
      <c r="J33" s="47"/>
      <c r="K33" s="47"/>
      <c r="L33" s="47"/>
      <c r="M33" s="48"/>
      <c r="N33" s="50"/>
    </row>
    <row r="34" spans="1:14" x14ac:dyDescent="0.5">
      <c r="A34" s="39">
        <f t="shared" si="0"/>
        <v>28</v>
      </c>
      <c r="B34" s="9" t="s">
        <v>31</v>
      </c>
      <c r="D34" s="40">
        <v>10</v>
      </c>
      <c r="E34" s="47"/>
      <c r="F34" s="50"/>
      <c r="G34" s="113"/>
      <c r="H34" s="40"/>
      <c r="I34" s="47"/>
      <c r="J34" s="47"/>
      <c r="K34" s="47"/>
      <c r="L34" s="47"/>
      <c r="M34" s="48"/>
      <c r="N34" s="50"/>
    </row>
    <row r="35" spans="1:14" x14ac:dyDescent="0.5">
      <c r="A35" s="39">
        <f t="shared" si="0"/>
        <v>29</v>
      </c>
      <c r="B35" s="9" t="s">
        <v>68</v>
      </c>
      <c r="D35" s="40">
        <v>10</v>
      </c>
      <c r="E35" s="47"/>
      <c r="F35" s="50"/>
      <c r="G35" s="113"/>
      <c r="H35" s="40"/>
      <c r="I35" s="47"/>
      <c r="J35" s="47"/>
      <c r="K35" s="47"/>
      <c r="L35" s="47"/>
      <c r="M35" s="48"/>
      <c r="N35" s="50"/>
    </row>
    <row r="36" spans="1:14" x14ac:dyDescent="0.5">
      <c r="A36" s="39">
        <f t="shared" si="0"/>
        <v>30</v>
      </c>
      <c r="B36" s="9" t="s">
        <v>69</v>
      </c>
      <c r="D36" s="39">
        <v>5</v>
      </c>
      <c r="E36" s="47"/>
      <c r="F36" s="50"/>
      <c r="G36" s="113"/>
      <c r="H36" s="40"/>
      <c r="I36" s="47"/>
      <c r="J36" s="47"/>
      <c r="K36" s="47"/>
      <c r="L36" s="47"/>
      <c r="M36" s="48"/>
      <c r="N36" s="50"/>
    </row>
    <row r="37" spans="1:14" x14ac:dyDescent="0.5">
      <c r="A37" s="39">
        <f t="shared" si="0"/>
        <v>31</v>
      </c>
      <c r="B37" s="9" t="s">
        <v>79</v>
      </c>
      <c r="D37" s="40">
        <v>8</v>
      </c>
      <c r="E37" s="47"/>
      <c r="F37" s="50"/>
      <c r="G37" s="113"/>
      <c r="H37" s="40"/>
      <c r="I37" s="47"/>
      <c r="J37" s="47"/>
      <c r="K37" s="47"/>
      <c r="L37" s="47"/>
      <c r="M37" s="48"/>
      <c r="N37" s="50"/>
    </row>
    <row r="38" spans="1:14" ht="19" customHeight="1" x14ac:dyDescent="0.5">
      <c r="A38" s="39">
        <f t="shared" si="0"/>
        <v>32</v>
      </c>
      <c r="B38" s="15" t="s">
        <v>53</v>
      </c>
      <c r="D38" s="40">
        <v>8</v>
      </c>
      <c r="E38" s="47"/>
      <c r="F38" s="50"/>
      <c r="G38" s="113"/>
      <c r="H38" s="40"/>
      <c r="I38" s="47"/>
      <c r="J38" s="47"/>
      <c r="K38" s="47"/>
      <c r="L38" s="47"/>
      <c r="M38" s="48"/>
      <c r="N38" s="50"/>
    </row>
    <row r="39" spans="1:14" x14ac:dyDescent="0.5">
      <c r="A39" s="39">
        <f t="shared" si="0"/>
        <v>33</v>
      </c>
      <c r="B39" s="9" t="s">
        <v>94</v>
      </c>
      <c r="D39" s="40">
        <v>6</v>
      </c>
      <c r="E39" s="47"/>
      <c r="F39" s="50"/>
      <c r="G39" s="113"/>
      <c r="H39" s="40"/>
      <c r="I39" s="47"/>
      <c r="J39" s="47"/>
      <c r="K39" s="47"/>
      <c r="L39" s="47"/>
      <c r="M39" s="48"/>
      <c r="N39" s="50"/>
    </row>
    <row r="40" spans="1:14" x14ac:dyDescent="0.5">
      <c r="A40" s="39">
        <f t="shared" si="0"/>
        <v>34</v>
      </c>
      <c r="B40" s="9" t="s">
        <v>47</v>
      </c>
      <c r="D40" s="40">
        <v>16</v>
      </c>
      <c r="E40" s="47"/>
      <c r="F40" s="50"/>
      <c r="G40" s="113"/>
      <c r="H40" s="40"/>
      <c r="I40" s="47"/>
      <c r="J40" s="47"/>
      <c r="K40" s="47"/>
      <c r="L40" s="47"/>
      <c r="M40" s="48"/>
      <c r="N40" s="50"/>
    </row>
    <row r="41" spans="1:14" x14ac:dyDescent="0.5">
      <c r="A41" s="39">
        <f t="shared" si="0"/>
        <v>35</v>
      </c>
      <c r="B41" s="9" t="s">
        <v>48</v>
      </c>
      <c r="D41" s="40">
        <v>24</v>
      </c>
      <c r="E41" s="47"/>
      <c r="F41" s="50"/>
      <c r="G41" s="113"/>
      <c r="H41" s="40"/>
      <c r="I41" s="47"/>
      <c r="J41" s="47"/>
      <c r="K41" s="47"/>
      <c r="L41" s="47"/>
      <c r="M41" s="48"/>
      <c r="N41" s="50"/>
    </row>
    <row r="42" spans="1:14" x14ac:dyDescent="0.5">
      <c r="A42" s="39">
        <f t="shared" si="0"/>
        <v>36</v>
      </c>
      <c r="B42" s="9" t="s">
        <v>49</v>
      </c>
      <c r="D42" s="40">
        <v>20</v>
      </c>
      <c r="E42" s="47"/>
      <c r="F42" s="50"/>
      <c r="G42" s="113"/>
      <c r="H42" s="40"/>
      <c r="I42" s="47"/>
      <c r="J42" s="47"/>
      <c r="K42" s="47"/>
      <c r="L42" s="47"/>
      <c r="M42" s="48"/>
      <c r="N42" s="50"/>
    </row>
    <row r="43" spans="1:14" x14ac:dyDescent="0.5">
      <c r="A43" s="39">
        <f t="shared" si="0"/>
        <v>37</v>
      </c>
      <c r="B43" s="9" t="s">
        <v>70</v>
      </c>
      <c r="D43" s="40">
        <v>6</v>
      </c>
      <c r="E43" s="47"/>
      <c r="F43" s="50"/>
      <c r="G43" s="113"/>
      <c r="H43" s="40"/>
      <c r="I43" s="47"/>
      <c r="J43" s="47"/>
      <c r="K43" s="47"/>
      <c r="L43" s="47"/>
      <c r="M43" s="48"/>
      <c r="N43" s="50"/>
    </row>
    <row r="44" spans="1:14" x14ac:dyDescent="0.5">
      <c r="A44" s="39">
        <f t="shared" si="0"/>
        <v>38</v>
      </c>
      <c r="B44" s="9" t="s">
        <v>71</v>
      </c>
      <c r="D44" s="40">
        <v>2</v>
      </c>
      <c r="E44" s="47"/>
      <c r="F44" s="50"/>
      <c r="G44" s="113"/>
      <c r="H44" s="40"/>
      <c r="I44" s="47"/>
      <c r="J44" s="47"/>
      <c r="K44" s="47"/>
      <c r="L44" s="47"/>
      <c r="M44" s="48"/>
      <c r="N44" s="50"/>
    </row>
    <row r="45" spans="1:14" x14ac:dyDescent="0.5">
      <c r="A45" s="39">
        <f t="shared" si="0"/>
        <v>39</v>
      </c>
      <c r="B45" s="9" t="s">
        <v>32</v>
      </c>
      <c r="D45" s="40">
        <v>9</v>
      </c>
      <c r="E45" s="47"/>
      <c r="F45" s="50"/>
      <c r="G45" s="113"/>
      <c r="H45" s="40"/>
      <c r="I45" s="47"/>
      <c r="J45" s="47"/>
      <c r="K45" s="47"/>
      <c r="L45" s="47"/>
      <c r="M45" s="48"/>
      <c r="N45" s="50"/>
    </row>
    <row r="46" spans="1:14" x14ac:dyDescent="0.5">
      <c r="A46" s="39">
        <f t="shared" si="0"/>
        <v>40</v>
      </c>
      <c r="B46" s="9" t="s">
        <v>20</v>
      </c>
      <c r="D46" s="40">
        <v>3</v>
      </c>
      <c r="E46" s="47"/>
      <c r="F46" s="50"/>
      <c r="G46" s="113"/>
      <c r="H46" s="40"/>
      <c r="I46" s="47"/>
      <c r="J46" s="47"/>
      <c r="K46" s="47"/>
      <c r="L46" s="47"/>
      <c r="M46" s="48"/>
      <c r="N46" s="50"/>
    </row>
    <row r="47" spans="1:14" x14ac:dyDescent="0.5">
      <c r="A47" s="39">
        <f t="shared" si="0"/>
        <v>41</v>
      </c>
      <c r="B47" s="9" t="s">
        <v>72</v>
      </c>
      <c r="D47" s="39">
        <v>8</v>
      </c>
      <c r="E47" s="47"/>
      <c r="F47" s="50"/>
      <c r="G47" s="113"/>
      <c r="H47" s="40"/>
      <c r="I47" s="47"/>
      <c r="J47" s="47"/>
      <c r="K47" s="47"/>
      <c r="L47" s="47"/>
      <c r="M47" s="48"/>
      <c r="N47" s="50"/>
    </row>
    <row r="48" spans="1:14" x14ac:dyDescent="0.5">
      <c r="A48" s="39">
        <f t="shared" si="0"/>
        <v>42</v>
      </c>
      <c r="B48" s="9" t="s">
        <v>54</v>
      </c>
      <c r="D48" s="40">
        <v>8</v>
      </c>
      <c r="E48" s="47">
        <v>7</v>
      </c>
      <c r="F48" s="50"/>
      <c r="G48" s="113"/>
      <c r="H48" s="40"/>
      <c r="I48" s="47"/>
      <c r="J48" s="47"/>
      <c r="K48" s="47"/>
      <c r="L48" s="47"/>
      <c r="M48" s="48"/>
      <c r="N48" s="50"/>
    </row>
    <row r="49" spans="1:14" x14ac:dyDescent="0.5">
      <c r="A49" s="39">
        <f t="shared" si="0"/>
        <v>43</v>
      </c>
      <c r="B49" s="9" t="s">
        <v>73</v>
      </c>
      <c r="D49" s="40">
        <v>9</v>
      </c>
      <c r="E49" s="47"/>
      <c r="F49" s="50"/>
      <c r="G49" s="113"/>
      <c r="H49" s="40"/>
      <c r="I49" s="47"/>
      <c r="J49" s="47"/>
      <c r="K49" s="47"/>
      <c r="L49" s="47"/>
      <c r="M49" s="48"/>
      <c r="N49" s="50"/>
    </row>
    <row r="50" spans="1:14" x14ac:dyDescent="0.5">
      <c r="A50" s="39">
        <f t="shared" si="0"/>
        <v>44</v>
      </c>
      <c r="B50" s="9" t="s">
        <v>74</v>
      </c>
      <c r="D50" s="40">
        <v>8</v>
      </c>
      <c r="E50" s="47"/>
      <c r="F50" s="50"/>
      <c r="G50" s="113"/>
      <c r="H50" s="40"/>
      <c r="I50" s="47"/>
      <c r="J50" s="47"/>
      <c r="K50" s="47"/>
      <c r="L50" s="47"/>
      <c r="M50" s="48"/>
      <c r="N50" s="50"/>
    </row>
    <row r="51" spans="1:14" x14ac:dyDescent="0.5">
      <c r="A51" s="39">
        <f t="shared" si="0"/>
        <v>45</v>
      </c>
      <c r="B51" s="9" t="s">
        <v>50</v>
      </c>
      <c r="D51" s="40">
        <v>12</v>
      </c>
      <c r="E51" s="47"/>
      <c r="F51" s="50"/>
      <c r="G51" s="113"/>
      <c r="H51" s="40"/>
      <c r="I51" s="47"/>
      <c r="J51" s="47"/>
      <c r="K51" s="47"/>
      <c r="L51" s="47"/>
      <c r="M51" s="48"/>
      <c r="N51" s="50"/>
    </row>
    <row r="52" spans="1:14" x14ac:dyDescent="0.5">
      <c r="A52" s="39">
        <f t="shared" si="0"/>
        <v>46</v>
      </c>
      <c r="B52" s="9" t="s">
        <v>55</v>
      </c>
      <c r="D52" s="40"/>
      <c r="E52" s="47"/>
      <c r="F52" s="50">
        <v>1</v>
      </c>
      <c r="G52" s="113"/>
      <c r="H52" s="40"/>
      <c r="I52" s="47"/>
      <c r="J52" s="47"/>
      <c r="K52" s="47"/>
      <c r="L52" s="47"/>
      <c r="M52" s="48"/>
      <c r="N52" s="50"/>
    </row>
    <row r="53" spans="1:14" ht="16.5" customHeight="1" x14ac:dyDescent="0.5">
      <c r="A53" s="39">
        <f t="shared" si="0"/>
        <v>47</v>
      </c>
      <c r="B53" s="9" t="s">
        <v>78</v>
      </c>
      <c r="D53" s="40">
        <v>3</v>
      </c>
      <c r="E53" s="47"/>
      <c r="F53" s="50"/>
      <c r="G53" s="113"/>
      <c r="H53" s="40"/>
      <c r="I53" s="47"/>
      <c r="J53" s="47"/>
      <c r="K53" s="47"/>
      <c r="L53" s="47"/>
      <c r="M53" s="48"/>
      <c r="N53" s="50"/>
    </row>
    <row r="54" spans="1:14" x14ac:dyDescent="0.5">
      <c r="A54" s="39">
        <f t="shared" si="0"/>
        <v>48</v>
      </c>
      <c r="B54" s="9" t="s">
        <v>56</v>
      </c>
      <c r="D54" s="40"/>
      <c r="E54" s="47"/>
      <c r="F54" s="50">
        <v>1</v>
      </c>
      <c r="G54" s="113"/>
      <c r="H54" s="40"/>
      <c r="I54" s="47"/>
      <c r="J54" s="47"/>
      <c r="K54" s="47"/>
      <c r="L54" s="47"/>
      <c r="M54" s="48"/>
      <c r="N54" s="50"/>
    </row>
    <row r="55" spans="1:14" x14ac:dyDescent="0.5">
      <c r="A55" s="39">
        <f t="shared" si="0"/>
        <v>49</v>
      </c>
      <c r="B55" s="9" t="s">
        <v>57</v>
      </c>
      <c r="D55" s="40">
        <v>1</v>
      </c>
      <c r="E55" s="47"/>
      <c r="F55" s="50">
        <v>1</v>
      </c>
      <c r="G55" s="113"/>
      <c r="H55" s="40"/>
      <c r="I55" s="47"/>
      <c r="J55" s="47"/>
      <c r="K55" s="47"/>
      <c r="L55" s="47"/>
      <c r="M55" s="48"/>
      <c r="N55" s="50"/>
    </row>
    <row r="56" spans="1:14" x14ac:dyDescent="0.5">
      <c r="A56" s="39">
        <f t="shared" si="0"/>
        <v>50</v>
      </c>
      <c r="B56" s="9" t="s">
        <v>75</v>
      </c>
      <c r="D56" s="40">
        <v>6</v>
      </c>
      <c r="E56" s="47"/>
      <c r="F56" s="50">
        <v>1</v>
      </c>
      <c r="G56" s="113"/>
      <c r="H56" s="40"/>
      <c r="I56" s="47"/>
      <c r="J56" s="47"/>
      <c r="K56" s="47"/>
      <c r="L56" s="47"/>
      <c r="M56" s="48"/>
      <c r="N56" s="50"/>
    </row>
    <row r="57" spans="1:14" x14ac:dyDescent="0.5">
      <c r="A57" s="39">
        <f t="shared" si="0"/>
        <v>51</v>
      </c>
      <c r="B57" s="9" t="s">
        <v>77</v>
      </c>
      <c r="D57" s="40">
        <v>4</v>
      </c>
      <c r="E57" s="47"/>
      <c r="F57" s="50"/>
      <c r="G57" s="113"/>
      <c r="H57" s="40"/>
      <c r="I57" s="47"/>
      <c r="J57" s="47"/>
      <c r="K57" s="47"/>
      <c r="L57" s="47"/>
      <c r="M57" s="48"/>
      <c r="N57" s="50"/>
    </row>
    <row r="58" spans="1:14" x14ac:dyDescent="0.5">
      <c r="A58" s="39">
        <f t="shared" si="0"/>
        <v>52</v>
      </c>
      <c r="B58" s="9" t="s">
        <v>76</v>
      </c>
      <c r="D58" s="40">
        <v>6</v>
      </c>
      <c r="E58" s="47"/>
      <c r="F58" s="50"/>
      <c r="G58" s="113"/>
      <c r="H58" s="40"/>
      <c r="I58" s="47"/>
      <c r="J58" s="47"/>
      <c r="K58" s="47"/>
      <c r="L58" s="47"/>
      <c r="M58" s="48"/>
      <c r="N58" s="50"/>
    </row>
    <row r="59" spans="1:14" x14ac:dyDescent="0.5">
      <c r="A59" s="39">
        <f t="shared" si="0"/>
        <v>53</v>
      </c>
      <c r="B59" s="9" t="s">
        <v>21</v>
      </c>
      <c r="D59" s="40">
        <v>16</v>
      </c>
      <c r="E59" s="47"/>
      <c r="F59" s="50"/>
      <c r="G59" s="113"/>
      <c r="H59" s="40"/>
      <c r="I59" s="47"/>
      <c r="J59" s="47"/>
      <c r="K59" s="47"/>
      <c r="L59" s="47"/>
      <c r="M59" s="48"/>
      <c r="N59" s="50"/>
    </row>
    <row r="60" spans="1:14" x14ac:dyDescent="0.5">
      <c r="A60" s="39">
        <f t="shared" si="0"/>
        <v>54</v>
      </c>
      <c r="B60" s="9" t="s">
        <v>59</v>
      </c>
      <c r="D60" s="40">
        <v>8</v>
      </c>
      <c r="E60" s="47"/>
      <c r="F60" s="50"/>
      <c r="G60" s="113"/>
      <c r="H60" s="40"/>
      <c r="I60" s="47"/>
      <c r="J60" s="47"/>
      <c r="K60" s="47"/>
      <c r="L60" s="47"/>
      <c r="M60" s="48"/>
      <c r="N60" s="50"/>
    </row>
    <row r="61" spans="1:14" x14ac:dyDescent="0.5">
      <c r="A61" s="39">
        <f t="shared" si="0"/>
        <v>55</v>
      </c>
      <c r="B61" s="9" t="s">
        <v>60</v>
      </c>
      <c r="D61" s="40"/>
      <c r="E61" s="47">
        <v>6</v>
      </c>
      <c r="F61" s="50">
        <v>1</v>
      </c>
      <c r="G61" s="113"/>
      <c r="H61" s="40"/>
      <c r="I61" s="47"/>
      <c r="J61" s="47"/>
      <c r="K61" s="47"/>
      <c r="L61" s="47"/>
      <c r="M61" s="48"/>
      <c r="N61" s="50"/>
    </row>
    <row r="62" spans="1:14" x14ac:dyDescent="0.5">
      <c r="A62" s="39">
        <f t="shared" si="0"/>
        <v>56</v>
      </c>
      <c r="B62" s="9" t="s">
        <v>33</v>
      </c>
      <c r="D62" s="40"/>
      <c r="E62" s="47">
        <v>10</v>
      </c>
      <c r="F62" s="50"/>
      <c r="G62" s="113"/>
      <c r="H62" s="40"/>
      <c r="I62" s="47"/>
      <c r="J62" s="47"/>
      <c r="K62" s="47"/>
      <c r="L62" s="47"/>
      <c r="M62" s="48"/>
      <c r="N62" s="50"/>
    </row>
    <row r="63" spans="1:14" x14ac:dyDescent="0.5">
      <c r="A63" s="39">
        <f t="shared" si="0"/>
        <v>57</v>
      </c>
      <c r="B63" s="9" t="s">
        <v>34</v>
      </c>
      <c r="D63" s="40">
        <v>10</v>
      </c>
      <c r="E63" s="47">
        <v>1</v>
      </c>
      <c r="F63" s="50">
        <v>1</v>
      </c>
      <c r="G63" s="113"/>
      <c r="H63" s="40"/>
      <c r="I63" s="47"/>
      <c r="J63" s="47"/>
      <c r="K63" s="47"/>
      <c r="L63" s="47"/>
      <c r="M63" s="48"/>
      <c r="N63" s="50"/>
    </row>
    <row r="64" spans="1:14" x14ac:dyDescent="0.5">
      <c r="A64" s="39">
        <f t="shared" si="0"/>
        <v>58</v>
      </c>
      <c r="B64" s="9" t="s">
        <v>35</v>
      </c>
      <c r="D64" s="40">
        <v>10</v>
      </c>
      <c r="E64" s="47"/>
      <c r="F64" s="50"/>
      <c r="G64" s="113"/>
      <c r="H64" s="40"/>
      <c r="I64" s="47"/>
      <c r="J64" s="47"/>
      <c r="K64" s="47"/>
      <c r="L64" s="47"/>
      <c r="M64" s="48"/>
      <c r="N64" s="50"/>
    </row>
    <row r="65" spans="1:14" x14ac:dyDescent="0.5">
      <c r="A65" s="39">
        <f t="shared" si="0"/>
        <v>59</v>
      </c>
      <c r="B65" s="9" t="s">
        <v>36</v>
      </c>
      <c r="D65" s="40">
        <v>6</v>
      </c>
      <c r="E65" s="47"/>
      <c r="F65" s="50"/>
      <c r="G65" s="113"/>
      <c r="H65" s="40"/>
      <c r="I65" s="47"/>
      <c r="J65" s="47"/>
      <c r="K65" s="47"/>
      <c r="L65" s="47"/>
      <c r="M65" s="48"/>
      <c r="N65" s="50"/>
    </row>
    <row r="66" spans="1:14" x14ac:dyDescent="0.5">
      <c r="A66" s="39">
        <f t="shared" si="0"/>
        <v>60</v>
      </c>
      <c r="B66" s="9" t="s">
        <v>51</v>
      </c>
      <c r="D66" s="40">
        <v>15</v>
      </c>
      <c r="E66" s="47"/>
      <c r="F66" s="50"/>
      <c r="G66" s="113"/>
      <c r="H66" s="40"/>
      <c r="I66" s="47"/>
      <c r="J66" s="47"/>
      <c r="K66" s="47"/>
      <c r="L66" s="47"/>
      <c r="M66" s="48"/>
      <c r="N66" s="50"/>
    </row>
    <row r="67" spans="1:14" x14ac:dyDescent="0.5">
      <c r="A67" s="39">
        <f t="shared" si="0"/>
        <v>61</v>
      </c>
      <c r="B67" s="9" t="s">
        <v>58</v>
      </c>
      <c r="D67" s="40">
        <v>1</v>
      </c>
      <c r="E67" s="47">
        <v>1</v>
      </c>
      <c r="F67" s="50">
        <v>2</v>
      </c>
      <c r="G67" s="113"/>
      <c r="H67" s="40"/>
      <c r="I67" s="47"/>
      <c r="J67" s="47"/>
      <c r="K67" s="47"/>
      <c r="L67" s="47"/>
      <c r="M67" s="48"/>
      <c r="N67" s="50"/>
    </row>
    <row r="68" spans="1:14" x14ac:dyDescent="0.5">
      <c r="A68" s="39">
        <f t="shared" si="0"/>
        <v>62</v>
      </c>
      <c r="B68" s="144" t="s">
        <v>13</v>
      </c>
      <c r="C68" s="16"/>
      <c r="D68" s="54"/>
      <c r="E68" s="55"/>
      <c r="F68" s="70">
        <v>2</v>
      </c>
      <c r="G68" s="115"/>
      <c r="H68" s="40"/>
      <c r="I68" s="47"/>
      <c r="J68" s="47"/>
      <c r="K68" s="47"/>
      <c r="L68" s="47"/>
      <c r="M68" s="47"/>
      <c r="N68" s="50"/>
    </row>
    <row r="69" spans="1:14" ht="18.5" thickBot="1" x14ac:dyDescent="0.55000000000000004">
      <c r="A69" s="143">
        <f t="shared" si="0"/>
        <v>63</v>
      </c>
      <c r="B69" s="9" t="s">
        <v>37</v>
      </c>
      <c r="C69" s="28"/>
      <c r="D69" s="145">
        <v>12</v>
      </c>
      <c r="E69" s="146"/>
      <c r="F69" s="66"/>
      <c r="G69" s="43"/>
      <c r="H69" s="56"/>
      <c r="I69" s="47"/>
      <c r="J69" s="47"/>
      <c r="K69" s="47"/>
      <c r="L69" s="47"/>
      <c r="M69" s="47"/>
      <c r="N69" s="63"/>
    </row>
    <row r="70" spans="1:14" ht="18.5" thickBot="1" x14ac:dyDescent="0.55000000000000004">
      <c r="A70" s="143">
        <f t="shared" si="0"/>
        <v>64</v>
      </c>
      <c r="B70" s="9" t="s">
        <v>22</v>
      </c>
      <c r="C70" s="92"/>
      <c r="D70" s="40"/>
      <c r="E70" s="47"/>
      <c r="F70" s="50">
        <v>1</v>
      </c>
      <c r="G70" s="71"/>
      <c r="H70" s="47"/>
      <c r="I70" s="43"/>
      <c r="J70" s="43"/>
      <c r="K70" s="43"/>
      <c r="L70" s="43"/>
      <c r="M70" s="43"/>
      <c r="N70" s="141"/>
    </row>
    <row r="71" spans="1:14" ht="18.5" thickBot="1" x14ac:dyDescent="0.55000000000000004">
      <c r="A71" s="68">
        <f t="shared" si="0"/>
        <v>65</v>
      </c>
      <c r="B71" s="29" t="s">
        <v>24</v>
      </c>
      <c r="C71" s="87"/>
      <c r="D71" s="61">
        <v>3</v>
      </c>
      <c r="E71" s="62">
        <v>1</v>
      </c>
      <c r="F71" s="63">
        <v>1</v>
      </c>
      <c r="G71" s="43"/>
      <c r="H71" s="142"/>
      <c r="I71" s="43"/>
      <c r="J71" s="43"/>
      <c r="K71" s="43"/>
      <c r="L71" s="43"/>
      <c r="M71" s="43"/>
      <c r="N71" s="141"/>
    </row>
    <row r="72" spans="1:14" ht="18.5" thickBot="1" x14ac:dyDescent="0.55000000000000004">
      <c r="A72" s="126"/>
      <c r="B72" s="129" t="s">
        <v>9</v>
      </c>
      <c r="C72" s="130"/>
      <c r="D72" s="131">
        <f>SUM(D7:D71)</f>
        <v>594</v>
      </c>
      <c r="E72" s="131">
        <f t="shared" ref="E72:F72" si="1">SUM(E7:E71)</f>
        <v>69</v>
      </c>
      <c r="F72" s="132">
        <f t="shared" si="1"/>
        <v>12</v>
      </c>
      <c r="G72" s="43"/>
      <c r="H72" s="133"/>
      <c r="I72" s="127"/>
      <c r="J72" s="127"/>
      <c r="K72" s="127"/>
      <c r="L72" s="127"/>
      <c r="M72" s="127"/>
      <c r="N72" s="128"/>
    </row>
    <row r="73" spans="1:14" ht="18.5" thickBot="1" x14ac:dyDescent="0.55000000000000004">
      <c r="A73" s="126"/>
      <c r="B73" s="134"/>
      <c r="C73" s="135"/>
      <c r="D73" s="136"/>
      <c r="E73" s="136"/>
      <c r="F73" s="136"/>
      <c r="G73" s="43"/>
      <c r="H73" s="43"/>
      <c r="I73" s="43"/>
      <c r="J73" s="43"/>
      <c r="K73" s="43"/>
      <c r="L73" s="43"/>
      <c r="M73" s="43"/>
      <c r="N73" s="43"/>
    </row>
    <row r="74" spans="1:14" s="19" customFormat="1" ht="41.25" customHeight="1" thickBot="1" x14ac:dyDescent="0.55000000000000004">
      <c r="A74" s="82"/>
      <c r="B74" s="137" t="s">
        <v>92</v>
      </c>
      <c r="C74" s="83"/>
      <c r="D74" s="75" t="s">
        <v>5</v>
      </c>
      <c r="E74" s="76" t="s">
        <v>6</v>
      </c>
      <c r="F74" s="77" t="s">
        <v>7</v>
      </c>
      <c r="G74" s="116"/>
      <c r="H74" s="121" t="s">
        <v>5</v>
      </c>
      <c r="I74" s="97" t="s">
        <v>6</v>
      </c>
      <c r="J74" s="98" t="s">
        <v>10</v>
      </c>
      <c r="K74" s="99" t="s">
        <v>14</v>
      </c>
      <c r="L74" s="100" t="s">
        <v>8</v>
      </c>
      <c r="M74" s="101" t="s">
        <v>11</v>
      </c>
      <c r="N74" s="98" t="s">
        <v>14</v>
      </c>
    </row>
    <row r="75" spans="1:14" x14ac:dyDescent="0.5">
      <c r="A75" s="89">
        <v>1</v>
      </c>
      <c r="B75" s="93" t="s">
        <v>0</v>
      </c>
      <c r="C75" s="91"/>
      <c r="D75" s="73"/>
      <c r="E75" s="74">
        <v>8</v>
      </c>
      <c r="F75" s="49">
        <v>1</v>
      </c>
      <c r="G75" s="112"/>
      <c r="H75" s="73"/>
      <c r="I75" s="74"/>
      <c r="J75" s="74"/>
      <c r="K75" s="74"/>
      <c r="L75" s="74"/>
      <c r="M75" s="74"/>
      <c r="N75" s="49"/>
    </row>
    <row r="76" spans="1:14" x14ac:dyDescent="0.5">
      <c r="A76" s="90">
        <v>2</v>
      </c>
      <c r="B76" s="94" t="s">
        <v>1</v>
      </c>
      <c r="C76" s="92"/>
      <c r="D76" s="40"/>
      <c r="E76" s="47">
        <v>8</v>
      </c>
      <c r="F76" s="50">
        <v>1</v>
      </c>
      <c r="G76" s="113"/>
      <c r="H76" s="40"/>
      <c r="I76" s="47"/>
      <c r="J76" s="47"/>
      <c r="K76" s="47"/>
      <c r="L76" s="47"/>
      <c r="M76" s="47"/>
      <c r="N76" s="50"/>
    </row>
    <row r="77" spans="1:14" x14ac:dyDescent="0.5">
      <c r="A77" s="90">
        <v>3</v>
      </c>
      <c r="B77" s="94" t="s">
        <v>2</v>
      </c>
      <c r="C77" s="92"/>
      <c r="D77" s="40"/>
      <c r="E77" s="47">
        <v>6</v>
      </c>
      <c r="F77" s="50">
        <v>1</v>
      </c>
      <c r="G77" s="113"/>
      <c r="H77" s="40"/>
      <c r="I77" s="47"/>
      <c r="J77" s="47"/>
      <c r="K77" s="47"/>
      <c r="L77" s="47"/>
      <c r="M77" s="47"/>
      <c r="N77" s="50"/>
    </row>
    <row r="78" spans="1:14" x14ac:dyDescent="0.5">
      <c r="A78" s="90">
        <v>4</v>
      </c>
      <c r="B78" s="94" t="s">
        <v>3</v>
      </c>
      <c r="C78" s="92"/>
      <c r="D78" s="40"/>
      <c r="E78" s="47">
        <v>4</v>
      </c>
      <c r="F78" s="50">
        <v>1</v>
      </c>
      <c r="G78" s="113"/>
      <c r="H78" s="40"/>
      <c r="I78" s="47"/>
      <c r="J78" s="47"/>
      <c r="K78" s="47"/>
      <c r="L78" s="47"/>
      <c r="M78" s="47"/>
      <c r="N78" s="50"/>
    </row>
    <row r="79" spans="1:14" ht="18.5" thickBot="1" x14ac:dyDescent="0.55000000000000004">
      <c r="A79" s="90">
        <v>5</v>
      </c>
      <c r="B79" s="94" t="s">
        <v>23</v>
      </c>
      <c r="C79" s="92"/>
      <c r="D79" s="40"/>
      <c r="E79" s="47">
        <v>8</v>
      </c>
      <c r="F79" s="50">
        <v>1</v>
      </c>
      <c r="G79" s="113"/>
      <c r="H79" s="40"/>
      <c r="I79" s="47"/>
      <c r="J79" s="47"/>
      <c r="K79" s="47"/>
      <c r="L79" s="47"/>
      <c r="M79" s="47"/>
      <c r="N79" s="50"/>
    </row>
    <row r="80" spans="1:14" ht="18.5" thickBot="1" x14ac:dyDescent="0.55000000000000004">
      <c r="A80" s="126"/>
      <c r="B80" s="129" t="s">
        <v>9</v>
      </c>
      <c r="C80" s="130"/>
      <c r="D80" s="131">
        <f>SUM(D75:D79)</f>
        <v>0</v>
      </c>
      <c r="E80" s="131">
        <f>SUM(E75:E79)</f>
        <v>34</v>
      </c>
      <c r="F80" s="132">
        <f>SUM(F75:F79)</f>
        <v>5</v>
      </c>
      <c r="G80" s="43"/>
      <c r="H80" s="133"/>
      <c r="I80" s="127"/>
      <c r="J80" s="127"/>
      <c r="K80" s="127"/>
      <c r="L80" s="127"/>
      <c r="M80" s="127"/>
      <c r="N80" s="128"/>
    </row>
    <row r="81" spans="1:14" s="6" customFormat="1" ht="18.5" thickBot="1" x14ac:dyDescent="0.55000000000000004">
      <c r="A81" s="37"/>
      <c r="B81" s="1"/>
      <c r="C81" s="1"/>
      <c r="D81" s="37"/>
      <c r="E81" s="37"/>
      <c r="F81" s="37"/>
      <c r="G81" s="37"/>
      <c r="H81" s="37"/>
      <c r="I81" s="37"/>
      <c r="J81" s="43"/>
      <c r="K81" s="43"/>
      <c r="L81" s="43"/>
      <c r="M81" s="43"/>
      <c r="N81" s="43"/>
    </row>
    <row r="82" spans="1:14" s="6" customFormat="1" ht="34" x14ac:dyDescent="0.65">
      <c r="A82" s="42"/>
      <c r="B82" s="139" t="s">
        <v>90</v>
      </c>
      <c r="C82" s="86"/>
      <c r="D82" s="85" t="s">
        <v>5</v>
      </c>
      <c r="E82" s="36" t="s">
        <v>6</v>
      </c>
      <c r="F82" s="84" t="s">
        <v>7</v>
      </c>
      <c r="G82" s="118"/>
      <c r="H82" s="122" t="s">
        <v>5</v>
      </c>
      <c r="I82" s="102" t="s">
        <v>6</v>
      </c>
      <c r="J82" s="102" t="s">
        <v>10</v>
      </c>
      <c r="K82" s="102" t="s">
        <v>14</v>
      </c>
      <c r="L82" s="102" t="s">
        <v>8</v>
      </c>
      <c r="M82" s="102" t="s">
        <v>11</v>
      </c>
      <c r="N82" s="103" t="s">
        <v>14</v>
      </c>
    </row>
    <row r="83" spans="1:14" ht="36.5" thickBot="1" x14ac:dyDescent="0.55000000000000004">
      <c r="A83" s="41"/>
      <c r="B83" s="88" t="s">
        <v>82</v>
      </c>
      <c r="C83" s="87"/>
      <c r="D83" s="41"/>
      <c r="E83" s="59"/>
      <c r="F83" s="64">
        <v>4</v>
      </c>
      <c r="G83" s="117"/>
      <c r="H83" s="41"/>
      <c r="I83" s="59"/>
      <c r="J83" s="59"/>
      <c r="K83" s="59"/>
      <c r="L83" s="59"/>
      <c r="M83" s="59"/>
      <c r="N83" s="64"/>
    </row>
    <row r="84" spans="1:14" ht="18.5" thickBot="1" x14ac:dyDescent="0.55000000000000004">
      <c r="A84" s="126"/>
      <c r="B84" s="129" t="s">
        <v>9</v>
      </c>
      <c r="C84" s="130"/>
      <c r="D84" s="131"/>
      <c r="E84" s="131"/>
      <c r="F84" s="132">
        <f>SUM(F83)</f>
        <v>4</v>
      </c>
      <c r="G84" s="43"/>
      <c r="H84" s="133"/>
      <c r="I84" s="127"/>
      <c r="J84" s="127"/>
      <c r="K84" s="127"/>
      <c r="L84" s="127"/>
      <c r="M84" s="127"/>
      <c r="N84" s="128"/>
    </row>
    <row r="85" spans="1:14" ht="18.5" thickBot="1" x14ac:dyDescent="0.55000000000000004">
      <c r="A85" s="126"/>
      <c r="B85" s="134"/>
      <c r="C85" s="135"/>
      <c r="D85" s="136"/>
      <c r="E85" s="136"/>
      <c r="F85" s="136"/>
      <c r="G85" s="43"/>
      <c r="H85" s="43"/>
      <c r="I85" s="43"/>
      <c r="J85" s="43"/>
      <c r="K85" s="43"/>
      <c r="L85" s="43"/>
      <c r="M85" s="43"/>
      <c r="N85" s="43"/>
    </row>
    <row r="86" spans="1:14" ht="34" x14ac:dyDescent="0.65">
      <c r="A86" s="7"/>
      <c r="B86" s="140" t="s">
        <v>91</v>
      </c>
      <c r="C86" s="123"/>
      <c r="D86" s="20" t="s">
        <v>5</v>
      </c>
      <c r="E86" s="21" t="s">
        <v>6</v>
      </c>
      <c r="F86" s="72" t="s">
        <v>7</v>
      </c>
      <c r="G86" s="119"/>
      <c r="H86" s="30" t="s">
        <v>5</v>
      </c>
      <c r="I86" s="31" t="s">
        <v>6</v>
      </c>
      <c r="J86" s="32" t="s">
        <v>10</v>
      </c>
      <c r="K86" s="33" t="s">
        <v>14</v>
      </c>
      <c r="L86" s="34" t="s">
        <v>8</v>
      </c>
      <c r="M86" s="35" t="s">
        <v>11</v>
      </c>
      <c r="N86" s="32" t="s">
        <v>14</v>
      </c>
    </row>
    <row r="87" spans="1:14" x14ac:dyDescent="0.5">
      <c r="A87" s="40">
        <v>1</v>
      </c>
      <c r="B87" s="9" t="s">
        <v>83</v>
      </c>
      <c r="C87" s="18"/>
      <c r="D87" s="47"/>
      <c r="E87" s="47">
        <v>12</v>
      </c>
      <c r="F87" s="50"/>
      <c r="G87" s="113"/>
      <c r="H87" s="40"/>
      <c r="I87" s="47"/>
      <c r="J87" s="47"/>
      <c r="K87" s="47"/>
      <c r="L87" s="47"/>
      <c r="M87" s="47"/>
      <c r="N87" s="50"/>
    </row>
    <row r="88" spans="1:14" x14ac:dyDescent="0.5">
      <c r="A88" s="40">
        <v>2</v>
      </c>
      <c r="B88" s="9" t="s">
        <v>84</v>
      </c>
      <c r="C88" s="18"/>
      <c r="D88" s="47"/>
      <c r="E88" s="65">
        <v>12</v>
      </c>
      <c r="F88" s="50"/>
      <c r="G88" s="113"/>
      <c r="H88" s="40"/>
      <c r="I88" s="47"/>
      <c r="J88" s="47"/>
      <c r="K88" s="47"/>
      <c r="L88" s="47"/>
      <c r="M88" s="47"/>
      <c r="N88" s="50"/>
    </row>
    <row r="89" spans="1:14" x14ac:dyDescent="0.5">
      <c r="A89" s="40">
        <v>3</v>
      </c>
      <c r="B89" s="9" t="s">
        <v>85</v>
      </c>
      <c r="C89" s="18"/>
      <c r="D89" s="47"/>
      <c r="E89" s="47">
        <v>12</v>
      </c>
      <c r="F89" s="50"/>
      <c r="G89" s="113"/>
      <c r="H89" s="40"/>
      <c r="I89" s="47"/>
      <c r="J89" s="47"/>
      <c r="K89" s="47"/>
      <c r="L89" s="47"/>
      <c r="M89" s="47"/>
      <c r="N89" s="50"/>
    </row>
    <row r="90" spans="1:14" x14ac:dyDescent="0.5">
      <c r="A90" s="40">
        <v>4</v>
      </c>
      <c r="B90" s="9" t="s">
        <v>86</v>
      </c>
      <c r="C90" s="18"/>
      <c r="D90" s="47"/>
      <c r="E90" s="47">
        <v>12</v>
      </c>
      <c r="F90" s="50"/>
      <c r="G90" s="113"/>
      <c r="H90" s="40"/>
      <c r="I90" s="47"/>
      <c r="J90" s="47"/>
      <c r="K90" s="47"/>
      <c r="L90" s="47"/>
      <c r="M90" s="47"/>
      <c r="N90" s="50"/>
    </row>
    <row r="91" spans="1:14" x14ac:dyDescent="0.5">
      <c r="A91" s="40">
        <v>5</v>
      </c>
      <c r="B91" s="9" t="s">
        <v>87</v>
      </c>
      <c r="C91" s="18"/>
      <c r="D91" s="47"/>
      <c r="E91" s="47">
        <v>12</v>
      </c>
      <c r="F91" s="50"/>
      <c r="G91" s="113"/>
      <c r="H91" s="40"/>
      <c r="I91" s="47"/>
      <c r="J91" s="47"/>
      <c r="K91" s="47"/>
      <c r="L91" s="47"/>
      <c r="M91" s="47"/>
      <c r="N91" s="50"/>
    </row>
    <row r="92" spans="1:14" x14ac:dyDescent="0.5">
      <c r="A92" s="40">
        <v>6</v>
      </c>
      <c r="B92" s="9" t="s">
        <v>88</v>
      </c>
      <c r="C92" s="18"/>
      <c r="D92" s="47"/>
      <c r="E92" s="47">
        <v>12</v>
      </c>
      <c r="F92" s="50"/>
      <c r="G92" s="113"/>
      <c r="H92" s="40"/>
      <c r="I92" s="47"/>
      <c r="J92" s="47"/>
      <c r="K92" s="47"/>
      <c r="L92" s="47"/>
      <c r="M92" s="47"/>
      <c r="N92" s="50"/>
    </row>
    <row r="93" spans="1:14" ht="18.5" thickBot="1" x14ac:dyDescent="0.55000000000000004">
      <c r="A93" s="41">
        <v>7</v>
      </c>
      <c r="B93" s="17" t="s">
        <v>89</v>
      </c>
      <c r="C93" s="124"/>
      <c r="D93" s="59"/>
      <c r="E93" s="59">
        <v>8</v>
      </c>
      <c r="F93" s="64"/>
      <c r="G93" s="117"/>
      <c r="H93" s="41"/>
      <c r="I93" s="59"/>
      <c r="J93" s="59"/>
      <c r="K93" s="59"/>
      <c r="L93" s="59"/>
      <c r="M93" s="59"/>
      <c r="N93" s="64"/>
    </row>
    <row r="94" spans="1:14" ht="18.5" thickBot="1" x14ac:dyDescent="0.55000000000000004">
      <c r="A94" s="126"/>
      <c r="B94" s="129" t="s">
        <v>9</v>
      </c>
      <c r="C94" s="130"/>
      <c r="D94" s="131"/>
      <c r="E94" s="131">
        <f>SUM(E87:E93)</f>
        <v>80</v>
      </c>
      <c r="F94" s="132"/>
      <c r="G94" s="43"/>
      <c r="H94" s="133"/>
      <c r="I94" s="127"/>
      <c r="J94" s="127"/>
      <c r="K94" s="127"/>
      <c r="L94" s="127"/>
      <c r="M94" s="127"/>
      <c r="N94" s="128"/>
    </row>
    <row r="95" spans="1:14" x14ac:dyDescent="0.5">
      <c r="A95" s="126"/>
      <c r="B95" s="134"/>
      <c r="C95" s="135"/>
      <c r="D95" s="136"/>
      <c r="E95" s="136"/>
      <c r="F95" s="136"/>
      <c r="G95" s="43"/>
      <c r="H95" s="43"/>
      <c r="I95" s="43"/>
      <c r="J95" s="43"/>
      <c r="K95" s="43"/>
      <c r="L95" s="43"/>
      <c r="M95" s="43"/>
      <c r="N95" s="43"/>
    </row>
    <row r="96" spans="1:14" s="6" customFormat="1" ht="18.5" thickBot="1" x14ac:dyDescent="0.55000000000000004">
      <c r="A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14" ht="36" x14ac:dyDescent="0.5">
      <c r="A97" s="7"/>
      <c r="B97" s="22" t="s">
        <v>15</v>
      </c>
      <c r="C97" s="23"/>
      <c r="D97" s="42"/>
      <c r="E97" s="57"/>
      <c r="F97" s="96"/>
      <c r="G97" s="120"/>
      <c r="H97" s="42"/>
      <c r="I97" s="57"/>
      <c r="J97" s="57"/>
      <c r="K97" s="57"/>
      <c r="L97" s="57"/>
      <c r="M97" s="57"/>
      <c r="N97" s="58"/>
    </row>
    <row r="98" spans="1:14" ht="27" thickBot="1" x14ac:dyDescent="0.55000000000000004">
      <c r="A98" s="25"/>
      <c r="B98" s="26" t="s">
        <v>17</v>
      </c>
      <c r="C98" s="27"/>
      <c r="D98" s="41"/>
      <c r="E98" s="59"/>
      <c r="F98" s="60"/>
      <c r="G98" s="117"/>
      <c r="H98" s="41"/>
      <c r="I98" s="59"/>
      <c r="J98" s="59"/>
      <c r="K98" s="59"/>
      <c r="L98" s="59"/>
      <c r="M98" s="59"/>
      <c r="N98" s="64"/>
    </row>
  </sheetData>
  <mergeCells count="4">
    <mergeCell ref="D5:F5"/>
    <mergeCell ref="H5:N5"/>
    <mergeCell ref="B1:N1"/>
    <mergeCell ref="A3:N3"/>
  </mergeCells>
  <phoneticPr fontId="1" type="noConversion"/>
  <printOptions horizontalCentered="1" verticalCentered="1"/>
  <pageMargins left="0.25" right="0.25" top="0.75" bottom="0.75" header="0.3" footer="0.3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Comune di Parma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Razzini</dc:creator>
  <cp:lastModifiedBy>Gambini Alma</cp:lastModifiedBy>
  <cp:lastPrinted>2024-08-21T11:41:35Z</cp:lastPrinted>
  <dcterms:created xsi:type="dcterms:W3CDTF">2015-10-13T10:07:16Z</dcterms:created>
  <dcterms:modified xsi:type="dcterms:W3CDTF">2024-08-22T07:42:21Z</dcterms:modified>
</cp:coreProperties>
</file>